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firstSheet="1"/>
  </bookViews>
  <sheets>
    <sheet name="模板" sheetId="4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<sst xmlns="http://schemas.openxmlformats.org/spreadsheetml/2006/main" count="79" uniqueCount="50">
  <si>
    <t>常温静态模型系数标定与解算</t>
  </si>
  <si>
    <t>十二位置法标定</t>
  </si>
  <si>
    <t>位置</t>
  </si>
  <si>
    <t>加速度计输出原始数据</t>
  </si>
  <si>
    <t>磁通门输出原始数据</t>
  </si>
  <si>
    <t>模型系数</t>
  </si>
  <si>
    <t>加速度计模型系数</t>
  </si>
  <si>
    <t>磁通门模型系数</t>
  </si>
  <si>
    <t>X轴</t>
  </si>
  <si>
    <t>Y轴</t>
  </si>
  <si>
    <t>Z轴</t>
  </si>
  <si>
    <t>正负标度因数对称性</t>
  </si>
  <si>
    <t>零偏</t>
  </si>
  <si>
    <t>标度因数</t>
  </si>
  <si>
    <t>安装误差补偿系数</t>
  </si>
  <si>
    <t>Kxy</t>
  </si>
  <si>
    <t>Kxz</t>
  </si>
  <si>
    <t>Kyx</t>
  </si>
  <si>
    <t>Kyz</t>
  </si>
  <si>
    <t>Kzx</t>
  </si>
  <si>
    <t>Kzy</t>
  </si>
  <si>
    <t>标定温度（℃）</t>
  </si>
  <si>
    <t>cVx</t>
  </si>
  <si>
    <t>cVy</t>
  </si>
  <si>
    <t>cVz</t>
  </si>
  <si>
    <t>cMbx</t>
  </si>
  <si>
    <t>cMby</t>
  </si>
  <si>
    <t>cMbz</t>
  </si>
  <si>
    <t>cKxx</t>
  </si>
  <si>
    <t>cKyy</t>
  </si>
  <si>
    <t>cKzz</t>
  </si>
  <si>
    <t>cMkx</t>
  </si>
  <si>
    <t>cMky</t>
  </si>
  <si>
    <t>cMkz</t>
  </si>
  <si>
    <t>cKxz</t>
  </si>
  <si>
    <t>cMxy</t>
  </si>
  <si>
    <t>cKxy</t>
  </si>
  <si>
    <t>cMxz</t>
  </si>
  <si>
    <t>cKyx</t>
  </si>
  <si>
    <t>cMyx</t>
  </si>
  <si>
    <t>cKyz</t>
  </si>
  <si>
    <t>cMyz</t>
  </si>
  <si>
    <t>cKzx</t>
  </si>
  <si>
    <t>cMzx</t>
  </si>
  <si>
    <t>cKzy</t>
  </si>
  <si>
    <t>cMzy</t>
  </si>
  <si>
    <t>tx0</t>
  </si>
  <si>
    <t>ty0</t>
  </si>
  <si>
    <t>tz0</t>
  </si>
  <si>
    <t>cMta0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</si>
</sst>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000_ "/>
    <numFmt numFmtId="178" formatCode="0.00_ "/>
    <numFmt numFmtId="179" formatCode="0.00000_ 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6"/>
      <color indexed="8"/>
      <name val="黑体"/>
      <charset val="134"/>
    </font>
    <font>
      <sz val="12"/>
      <color rgb="FF0070C0"/>
      <name val="黑体"/>
      <charset val="134"/>
    </font>
    <font>
      <sz val="12"/>
      <color rgb="FFFF0000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sz val="10.5"/>
      <name val="Calibri"/>
      <charset val="134"/>
    </font>
    <font>
      <sz val="10.5"/>
      <color theme="1"/>
      <name val="Calibri"/>
      <charset val="134"/>
    </font>
    <font>
      <sz val="10.5"/>
      <color indexed="8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8" borderId="20" applyNumberFormat="0" applyAlignment="0" applyProtection="0">
      <alignment vertical="center"/>
    </xf>
    <xf numFmtId="0" fontId="22" fillId="9" borderId="21" applyNumberFormat="0" applyAlignment="0" applyProtection="0">
      <alignment vertical="center"/>
    </xf>
    <xf numFmtId="0" fontId="23" fillId="9" borderId="20" applyNumberFormat="0" applyAlignment="0" applyProtection="0">
      <alignment vertical="center"/>
    </xf>
    <xf numFmtId="0" fontId="24" fillId="10" borderId="22" applyNumberFormat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51">
      <alignment vertical="center"/>
    </xf>
    <xf numFmtId="0" fontId="2" fillId="0" borderId="0" xfId="49">
      <alignment vertical="center"/>
    </xf>
    <xf numFmtId="0" fontId="3" fillId="2" borderId="1" xfId="51" applyFont="1" applyFill="1" applyBorder="1" applyAlignment="1">
      <alignment horizontal="center" vertical="center"/>
    </xf>
    <xf numFmtId="0" fontId="4" fillId="0" borderId="2" xfId="51" applyFont="1" applyBorder="1" applyAlignment="1">
      <alignment horizontal="center" vertical="center"/>
    </xf>
    <xf numFmtId="0" fontId="5" fillId="0" borderId="3" xfId="51" applyFont="1" applyBorder="1" applyAlignment="1">
      <alignment horizontal="center" vertical="center"/>
    </xf>
    <xf numFmtId="0" fontId="6" fillId="0" borderId="4" xfId="49" applyFont="1" applyBorder="1" applyAlignment="1">
      <alignment horizontal="center" vertical="center"/>
    </xf>
    <xf numFmtId="0" fontId="6" fillId="0" borderId="5" xfId="49" applyFont="1" applyBorder="1" applyAlignment="1">
      <alignment horizontal="center" vertical="center"/>
    </xf>
    <xf numFmtId="0" fontId="7" fillId="0" borderId="0" xfId="51" applyFont="1">
      <alignment vertical="center"/>
    </xf>
    <xf numFmtId="0" fontId="8" fillId="0" borderId="5" xfId="49" applyFont="1" applyBorder="1" applyAlignment="1">
      <alignment horizontal="center" vertical="center"/>
    </xf>
    <xf numFmtId="176" fontId="8" fillId="3" borderId="5" xfId="49" applyNumberFormat="1" applyFont="1" applyFill="1" applyBorder="1">
      <alignment vertical="center"/>
    </xf>
    <xf numFmtId="0" fontId="6" fillId="0" borderId="4" xfId="49" applyFont="1" applyBorder="1" applyAlignment="1">
      <alignment horizontal="center" vertical="center" wrapText="1"/>
    </xf>
    <xf numFmtId="0" fontId="7" fillId="3" borderId="6" xfId="51" applyFont="1" applyFill="1" applyBorder="1" applyAlignment="1">
      <alignment horizontal="center" vertical="center"/>
    </xf>
    <xf numFmtId="0" fontId="7" fillId="3" borderId="5" xfId="51" applyFont="1" applyFill="1" applyBorder="1" applyAlignment="1">
      <alignment horizontal="center" vertical="center"/>
    </xf>
    <xf numFmtId="0" fontId="7" fillId="3" borderId="7" xfId="51" applyFont="1" applyFill="1" applyBorder="1" applyAlignment="1">
      <alignment horizontal="center" vertical="center"/>
    </xf>
    <xf numFmtId="0" fontId="1" fillId="0" borderId="8" xfId="51" applyBorder="1">
      <alignment vertical="center"/>
    </xf>
    <xf numFmtId="176" fontId="1" fillId="0" borderId="0" xfId="51" applyNumberFormat="1">
      <alignment vertical="center"/>
    </xf>
    <xf numFmtId="0" fontId="1" fillId="0" borderId="1" xfId="51" applyBorder="1">
      <alignment vertical="center"/>
    </xf>
    <xf numFmtId="0" fontId="1" fillId="0" borderId="9" xfId="51" applyBorder="1">
      <alignment vertical="center"/>
    </xf>
    <xf numFmtId="0" fontId="5" fillId="0" borderId="10" xfId="51" applyFont="1" applyBorder="1" applyAlignment="1">
      <alignment horizontal="center" vertical="center"/>
    </xf>
    <xf numFmtId="0" fontId="6" fillId="0" borderId="11" xfId="49" applyFont="1" applyBorder="1" applyAlignment="1">
      <alignment horizontal="center" vertical="center"/>
    </xf>
    <xf numFmtId="0" fontId="8" fillId="0" borderId="11" xfId="49" applyFont="1" applyBorder="1" applyAlignment="1">
      <alignment horizontal="center" vertical="center"/>
    </xf>
    <xf numFmtId="176" fontId="9" fillId="4" borderId="5" xfId="49" applyNumberFormat="1" applyFont="1" applyFill="1" applyBorder="1" applyAlignment="1">
      <alignment horizontal="right" vertical="center"/>
    </xf>
    <xf numFmtId="176" fontId="8" fillId="5" borderId="5" xfId="49" applyNumberFormat="1" applyFont="1" applyFill="1" applyBorder="1" applyAlignment="1">
      <alignment horizontal="right" vertical="center"/>
    </xf>
    <xf numFmtId="176" fontId="8" fillId="5" borderId="11" xfId="49" applyNumberFormat="1" applyFont="1" applyFill="1" applyBorder="1" applyAlignment="1">
      <alignment horizontal="right" vertical="center"/>
    </xf>
    <xf numFmtId="176" fontId="7" fillId="4" borderId="5" xfId="49" applyNumberFormat="1" applyFont="1" applyFill="1" applyBorder="1" applyAlignment="1">
      <alignment horizontal="right" vertical="center"/>
    </xf>
    <xf numFmtId="0" fontId="6" fillId="0" borderId="5" xfId="49" applyFont="1" applyBorder="1" applyAlignment="1">
      <alignment horizontal="center" vertical="center" wrapText="1"/>
    </xf>
    <xf numFmtId="177" fontId="7" fillId="4" borderId="5" xfId="49" applyNumberFormat="1" applyFont="1" applyFill="1" applyBorder="1" applyAlignment="1">
      <alignment horizontal="center" vertical="center"/>
    </xf>
    <xf numFmtId="177" fontId="8" fillId="5" borderId="5" xfId="49" applyNumberFormat="1" applyFont="1" applyFill="1" applyBorder="1" applyAlignment="1">
      <alignment horizontal="center" vertical="center"/>
    </xf>
    <xf numFmtId="177" fontId="8" fillId="5" borderId="11" xfId="49" applyNumberFormat="1" applyFont="1" applyFill="1" applyBorder="1" applyAlignment="1">
      <alignment horizontal="center" vertical="center"/>
    </xf>
    <xf numFmtId="0" fontId="7" fillId="0" borderId="5" xfId="51" applyFont="1" applyBorder="1" applyAlignment="1">
      <alignment horizontal="center" vertical="center"/>
    </xf>
    <xf numFmtId="178" fontId="7" fillId="5" borderId="5" xfId="51" applyNumberFormat="1" applyFont="1" applyFill="1" applyBorder="1" applyAlignment="1">
      <alignment horizontal="center" vertical="center"/>
    </xf>
    <xf numFmtId="0" fontId="7" fillId="5" borderId="12" xfId="51" applyFont="1" applyFill="1" applyBorder="1" applyAlignment="1">
      <alignment horizontal="center" vertical="center"/>
    </xf>
    <xf numFmtId="0" fontId="7" fillId="5" borderId="13" xfId="51" applyFont="1" applyFill="1" applyBorder="1" applyAlignment="1">
      <alignment horizontal="center" vertical="center"/>
    </xf>
    <xf numFmtId="0" fontId="7" fillId="5" borderId="14" xfId="51" applyFont="1" applyFill="1" applyBorder="1" applyAlignment="1">
      <alignment horizontal="center" vertical="center"/>
    </xf>
    <xf numFmtId="0" fontId="7" fillId="0" borderId="15" xfId="51" applyFont="1" applyBorder="1">
      <alignment vertical="center"/>
    </xf>
    <xf numFmtId="0" fontId="10" fillId="6" borderId="5" xfId="49" applyFont="1" applyFill="1" applyBorder="1" applyAlignment="1">
      <alignment horizontal="center" vertical="center"/>
    </xf>
    <xf numFmtId="0" fontId="10" fillId="6" borderId="11" xfId="49" applyFont="1" applyFill="1" applyBorder="1" applyAlignment="1">
      <alignment horizontal="center" vertical="center"/>
    </xf>
    <xf numFmtId="177" fontId="11" fillId="6" borderId="5" xfId="49" applyNumberFormat="1" applyFont="1" applyFill="1" applyBorder="1" applyAlignment="1">
      <alignment horizontal="center" vertical="center"/>
    </xf>
    <xf numFmtId="177" fontId="11" fillId="6" borderId="11" xfId="49" applyNumberFormat="1" applyFont="1" applyFill="1" applyBorder="1" applyAlignment="1">
      <alignment horizontal="center" vertical="center"/>
    </xf>
    <xf numFmtId="0" fontId="12" fillId="6" borderId="12" xfId="51" applyFont="1" applyFill="1" applyBorder="1" applyAlignment="1">
      <alignment horizontal="center" vertical="center"/>
    </xf>
    <xf numFmtId="0" fontId="12" fillId="6" borderId="13" xfId="51" applyFont="1" applyFill="1" applyBorder="1" applyAlignment="1">
      <alignment horizontal="center" vertical="center"/>
    </xf>
    <xf numFmtId="0" fontId="12" fillId="6" borderId="14" xfId="51" applyFont="1" applyFill="1" applyBorder="1" applyAlignment="1">
      <alignment horizontal="center" vertical="center"/>
    </xf>
    <xf numFmtId="0" fontId="1" fillId="0" borderId="16" xfId="51" applyBorder="1">
      <alignment vertical="center"/>
    </xf>
    <xf numFmtId="0" fontId="1" fillId="0" borderId="5" xfId="51" applyBorder="1" applyAlignment="1">
      <alignment horizontal="center" vertical="center"/>
    </xf>
    <xf numFmtId="176" fontId="7" fillId="0" borderId="5" xfId="51" applyNumberFormat="1" applyFont="1" applyBorder="1">
      <alignment vertical="center"/>
    </xf>
    <xf numFmtId="179" fontId="7" fillId="0" borderId="5" xfId="51" applyNumberFormat="1" applyFont="1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_6#温度传感器标定数据处理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5"/>
  <sheetViews>
    <sheetView tabSelected="1" zoomScale="115" zoomScaleNormal="115" workbookViewId="0">
      <selection activeCell="S20" sqref="S20"/>
    </sheetView>
  </sheetViews>
  <sheetFormatPr defaultColWidth="8.875" defaultRowHeight="14.25"/>
  <cols>
    <col min="1" max="1" width="8" style="1" customWidth="1"/>
    <col min="2" max="2" width="9.125" style="1" customWidth="1"/>
    <col min="3" max="4" width="8.875" style="1" customWidth="1"/>
    <col min="5" max="5" width="9.625" style="1" customWidth="1"/>
    <col min="6" max="6" width="11.125" style="1" customWidth="1"/>
    <col min="7" max="7" width="9.5" style="1" customWidth="1"/>
    <col min="8" max="8" width="0.875" style="1" customWidth="1"/>
    <col min="9" max="9" width="8" style="1" customWidth="1"/>
    <col min="10" max="10" width="4.625" style="1" customWidth="1"/>
    <col min="11" max="13" width="9.125" style="1" customWidth="1"/>
    <col min="14" max="16" width="9.375" style="1" customWidth="1"/>
    <col min="17" max="17" width="1.125" style="1" customWidth="1"/>
    <col min="18" max="18" width="8.875" style="2"/>
    <col min="19" max="23" width="10.125" style="2" customWidth="1"/>
    <col min="24" max="16384" width="8.875" style="2"/>
  </cols>
  <sheetData>
    <row r="1" ht="2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19"/>
    </row>
    <row r="3" spans="1:16">
      <c r="A3" s="6" t="s">
        <v>2</v>
      </c>
      <c r="B3" s="7" t="s">
        <v>3</v>
      </c>
      <c r="C3" s="7"/>
      <c r="D3" s="7"/>
      <c r="E3" s="7" t="s">
        <v>4</v>
      </c>
      <c r="F3" s="7"/>
      <c r="G3" s="7"/>
      <c r="H3" s="8"/>
      <c r="I3" s="7" t="s">
        <v>5</v>
      </c>
      <c r="J3" s="7"/>
      <c r="K3" s="7" t="s">
        <v>6</v>
      </c>
      <c r="L3" s="7"/>
      <c r="M3" s="7"/>
      <c r="N3" s="7" t="s">
        <v>7</v>
      </c>
      <c r="O3" s="7"/>
      <c r="P3" s="20"/>
    </row>
    <row r="4" ht="13.5" spans="1:23">
      <c r="A4" s="6"/>
      <c r="B4" s="9" t="s">
        <v>8</v>
      </c>
      <c r="C4" s="9" t="s">
        <v>9</v>
      </c>
      <c r="D4" s="9" t="s">
        <v>10</v>
      </c>
      <c r="E4" s="9" t="s">
        <v>8</v>
      </c>
      <c r="F4" s="9" t="s">
        <v>9</v>
      </c>
      <c r="G4" s="9" t="s">
        <v>10</v>
      </c>
      <c r="H4" s="8"/>
      <c r="I4" s="7"/>
      <c r="J4" s="7"/>
      <c r="K4" s="9" t="s">
        <v>8</v>
      </c>
      <c r="L4" s="9" t="s">
        <v>9</v>
      </c>
      <c r="M4" s="9" t="s">
        <v>10</v>
      </c>
      <c r="N4" s="9" t="s">
        <v>8</v>
      </c>
      <c r="O4" s="9" t="s">
        <v>9</v>
      </c>
      <c r="P4" s="21" t="s">
        <v>10</v>
      </c>
      <c r="R4" s="44" t="s">
        <v>11</v>
      </c>
      <c r="S4" s="44"/>
      <c r="T4" s="44"/>
      <c r="U4" s="44"/>
      <c r="V4" s="44"/>
      <c r="W4" s="44"/>
    </row>
    <row r="5" spans="1:23">
      <c r="A5" s="6">
        <v>1</v>
      </c>
      <c r="B5" s="10"/>
      <c r="C5" s="10"/>
      <c r="D5" s="10"/>
      <c r="E5" s="10"/>
      <c r="F5" s="10"/>
      <c r="G5" s="10"/>
      <c r="H5" s="8"/>
      <c r="I5" s="7" t="s">
        <v>12</v>
      </c>
      <c r="J5" s="7"/>
      <c r="K5" s="22">
        <f>(B9+B11+B14+B16)/4</f>
        <v>0</v>
      </c>
      <c r="L5" s="22">
        <f>(C5+C7+C10+C12)/4</f>
        <v>0</v>
      </c>
      <c r="M5" s="22">
        <f>(D6+D8+D13+D15)/4</f>
        <v>0</v>
      </c>
      <c r="N5" s="23">
        <f>(E5+E6+E7+E8)/4</f>
        <v>0</v>
      </c>
      <c r="O5" s="23">
        <f>(F13+F14+F15+F16)/4</f>
        <v>0</v>
      </c>
      <c r="P5" s="24">
        <f>(G9+G10+G11+G12)/4</f>
        <v>0</v>
      </c>
      <c r="R5" s="45">
        <f>(B12+B15)/2-K5</f>
        <v>0</v>
      </c>
      <c r="S5" s="45">
        <f>(C6+C9)/2-L5</f>
        <v>0</v>
      </c>
      <c r="T5" s="45">
        <f>(D7+D16)/2-M5</f>
        <v>0</v>
      </c>
      <c r="U5" s="45">
        <f>(E12+E15)/2-N5</f>
        <v>0</v>
      </c>
      <c r="V5" s="45">
        <f>(F6+F9)/2-O5</f>
        <v>0</v>
      </c>
      <c r="W5" s="45">
        <f>(G5+G14)/2-P5</f>
        <v>0</v>
      </c>
    </row>
    <row r="6" spans="1:23">
      <c r="A6" s="6">
        <v>2</v>
      </c>
      <c r="B6" s="10"/>
      <c r="C6" s="10"/>
      <c r="D6" s="10"/>
      <c r="E6" s="10"/>
      <c r="F6" s="10"/>
      <c r="G6" s="10"/>
      <c r="H6" s="8"/>
      <c r="I6" s="7" t="s">
        <v>13</v>
      </c>
      <c r="J6" s="7"/>
      <c r="K6" s="25">
        <f>(B12+B15-B10-B13)/4</f>
        <v>0</v>
      </c>
      <c r="L6" s="25">
        <f>(C8+C11-C6-C9)/4</f>
        <v>0</v>
      </c>
      <c r="M6" s="25">
        <f>(D7+D16-D5-D14)/4</f>
        <v>0</v>
      </c>
      <c r="N6" s="23">
        <f>(E12+E15-E10-E13)/4</f>
        <v>0</v>
      </c>
      <c r="O6" s="23">
        <f>(F8+F11-F6-F9)/4</f>
        <v>0</v>
      </c>
      <c r="P6" s="24">
        <f>(G7+G16-G5-G14)/4</f>
        <v>0</v>
      </c>
      <c r="R6" s="45">
        <f>(B10+B13)/2-K5</f>
        <v>0</v>
      </c>
      <c r="S6" s="45">
        <f>(C8+C11)/2-L5</f>
        <v>0</v>
      </c>
      <c r="T6" s="45">
        <f>(D5+D14)/2-M5</f>
        <v>0</v>
      </c>
      <c r="U6" s="45">
        <f>(E10+E13)/2-N5</f>
        <v>0</v>
      </c>
      <c r="V6" s="45">
        <f>(F8+F11)/2-O5</f>
        <v>0</v>
      </c>
      <c r="W6" s="45">
        <f>(G7+G16)/2-P5</f>
        <v>0</v>
      </c>
    </row>
    <row r="7" spans="1:23">
      <c r="A7" s="6">
        <v>3</v>
      </c>
      <c r="B7" s="10"/>
      <c r="C7" s="10"/>
      <c r="D7" s="10"/>
      <c r="E7" s="10"/>
      <c r="F7" s="10"/>
      <c r="G7" s="10"/>
      <c r="H7" s="8"/>
      <c r="I7" s="26" t="s">
        <v>14</v>
      </c>
      <c r="J7" s="9" t="s">
        <v>15</v>
      </c>
      <c r="K7" s="27" t="e">
        <f>-(B8+B11-B6-B9)/4/K6</f>
        <v>#DIV/0!</v>
      </c>
      <c r="L7" s="27"/>
      <c r="M7" s="27"/>
      <c r="N7" s="28" t="e">
        <f>-(E8+E11-E6-E9)/4/N6</f>
        <v>#DIV/0!</v>
      </c>
      <c r="O7" s="28"/>
      <c r="P7" s="29"/>
      <c r="R7" s="46" t="e">
        <f t="shared" ref="R7:W7" si="0">ABS(R5+R6)/R5</f>
        <v>#DIV/0!</v>
      </c>
      <c r="S7" s="46" t="e">
        <f t="shared" si="0"/>
        <v>#DIV/0!</v>
      </c>
      <c r="T7" s="46" t="e">
        <f t="shared" si="0"/>
        <v>#DIV/0!</v>
      </c>
      <c r="U7" s="46" t="e">
        <f t="shared" si="0"/>
        <v>#DIV/0!</v>
      </c>
      <c r="V7" s="46" t="e">
        <f t="shared" si="0"/>
        <v>#DIV/0!</v>
      </c>
      <c r="W7" s="46" t="e">
        <f t="shared" si="0"/>
        <v>#DIV/0!</v>
      </c>
    </row>
    <row r="8" spans="1:16">
      <c r="A8" s="6">
        <v>4</v>
      </c>
      <c r="B8" s="10"/>
      <c r="C8" s="10"/>
      <c r="D8" s="10"/>
      <c r="E8" s="10"/>
      <c r="F8" s="10"/>
      <c r="G8" s="10"/>
      <c r="H8" s="8"/>
      <c r="I8" s="26"/>
      <c r="J8" s="9" t="s">
        <v>16</v>
      </c>
      <c r="K8" s="27" t="e">
        <f>(B5-B7+B14-B16)/4/K6</f>
        <v>#DIV/0!</v>
      </c>
      <c r="L8" s="27"/>
      <c r="M8" s="27"/>
      <c r="N8" s="28" t="e">
        <f>(E5-E7+E14-E16)/4/N6</f>
        <v>#DIV/0!</v>
      </c>
      <c r="O8" s="28"/>
      <c r="P8" s="29"/>
    </row>
    <row r="9" spans="1:16">
      <c r="A9" s="6">
        <v>5</v>
      </c>
      <c r="B9" s="10"/>
      <c r="C9" s="10"/>
      <c r="D9" s="10"/>
      <c r="E9" s="10"/>
      <c r="F9" s="10"/>
      <c r="G9" s="10"/>
      <c r="H9" s="8"/>
      <c r="I9" s="26"/>
      <c r="J9" s="9" t="s">
        <v>17</v>
      </c>
      <c r="K9" s="27" t="e">
        <f>(C10-C12+C13-C15)/4/L6</f>
        <v>#DIV/0!</v>
      </c>
      <c r="L9" s="27"/>
      <c r="M9" s="27"/>
      <c r="N9" s="28" t="e">
        <f>(F10-F12+F13-F15)/4/O6</f>
        <v>#DIV/0!</v>
      </c>
      <c r="O9" s="28"/>
      <c r="P9" s="29"/>
    </row>
    <row r="10" spans="1:16">
      <c r="A10" s="6">
        <v>6</v>
      </c>
      <c r="B10" s="10"/>
      <c r="C10" s="10"/>
      <c r="D10" s="10"/>
      <c r="E10" s="10"/>
      <c r="F10" s="10"/>
      <c r="G10" s="10"/>
      <c r="H10" s="8"/>
      <c r="I10" s="26"/>
      <c r="J10" s="9" t="s">
        <v>18</v>
      </c>
      <c r="K10" s="27" t="e">
        <f>(C5-C7+C14-C16)/4/L6</f>
        <v>#DIV/0!</v>
      </c>
      <c r="L10" s="27"/>
      <c r="M10" s="27"/>
      <c r="N10" s="28" t="e">
        <f>(F5-F7+F14-F16)/4/O6</f>
        <v>#DIV/0!</v>
      </c>
      <c r="O10" s="28"/>
      <c r="P10" s="29"/>
    </row>
    <row r="11" spans="1:16">
      <c r="A11" s="6">
        <v>7</v>
      </c>
      <c r="B11" s="10"/>
      <c r="C11" s="10"/>
      <c r="D11" s="10"/>
      <c r="E11" s="10"/>
      <c r="F11" s="10"/>
      <c r="G11" s="10"/>
      <c r="H11" s="8"/>
      <c r="I11" s="26"/>
      <c r="J11" s="9" t="s">
        <v>19</v>
      </c>
      <c r="K11" s="27" t="e">
        <f>(D10-D12+D13-D15)/4/M6</f>
        <v>#DIV/0!</v>
      </c>
      <c r="L11" s="27"/>
      <c r="M11" s="27"/>
      <c r="N11" s="28" t="e">
        <f>(G10-G12+G13-G15)/4/P6</f>
        <v>#DIV/0!</v>
      </c>
      <c r="O11" s="28"/>
      <c r="P11" s="29"/>
    </row>
    <row r="12" spans="1:16">
      <c r="A12" s="6">
        <v>8</v>
      </c>
      <c r="B12" s="10"/>
      <c r="C12" s="10"/>
      <c r="D12" s="10"/>
      <c r="E12" s="10"/>
      <c r="F12" s="10"/>
      <c r="G12" s="10"/>
      <c r="H12" s="8"/>
      <c r="I12" s="26"/>
      <c r="J12" s="9" t="s">
        <v>20</v>
      </c>
      <c r="K12" s="27" t="e">
        <f>(D6-D8+D9-D11)/4/M6</f>
        <v>#DIV/0!</v>
      </c>
      <c r="L12" s="27"/>
      <c r="M12" s="27"/>
      <c r="N12" s="28" t="e">
        <f>(G6-G8+G9-G11)/4/P6</f>
        <v>#DIV/0!</v>
      </c>
      <c r="O12" s="28"/>
      <c r="P12" s="29"/>
    </row>
    <row r="13" spans="1:16">
      <c r="A13" s="6">
        <v>9</v>
      </c>
      <c r="B13" s="10"/>
      <c r="C13" s="10"/>
      <c r="D13" s="10"/>
      <c r="E13" s="10"/>
      <c r="F13" s="10"/>
      <c r="G13" s="10"/>
      <c r="H13" s="8"/>
      <c r="I13" s="30" t="s">
        <v>21</v>
      </c>
      <c r="J13" s="30"/>
      <c r="K13" s="31">
        <f>B17</f>
        <v>0</v>
      </c>
      <c r="L13" s="31">
        <f>C17</f>
        <v>0</v>
      </c>
      <c r="M13" s="31">
        <f>D17</f>
        <v>0</v>
      </c>
      <c r="N13" s="32">
        <f>E17</f>
        <v>0</v>
      </c>
      <c r="O13" s="33"/>
      <c r="P13" s="34"/>
    </row>
    <row r="14" spans="1:16">
      <c r="A14" s="6">
        <v>10</v>
      </c>
      <c r="B14" s="10"/>
      <c r="C14" s="10"/>
      <c r="D14" s="10"/>
      <c r="E14" s="10"/>
      <c r="F14" s="10"/>
      <c r="G14" s="10"/>
      <c r="H14" s="8"/>
      <c r="I14" s="8"/>
      <c r="J14" s="8"/>
      <c r="K14" s="8"/>
      <c r="L14" s="8"/>
      <c r="M14" s="8"/>
      <c r="N14" s="8"/>
      <c r="O14" s="8"/>
      <c r="P14" s="35"/>
    </row>
    <row r="15" spans="1:16">
      <c r="A15" s="6">
        <v>11</v>
      </c>
      <c r="B15" s="10"/>
      <c r="C15" s="10"/>
      <c r="D15" s="10"/>
      <c r="E15" s="10"/>
      <c r="F15" s="10"/>
      <c r="G15" s="10"/>
      <c r="H15" s="8"/>
      <c r="I15" s="7" t="s">
        <v>5</v>
      </c>
      <c r="J15" s="7"/>
      <c r="K15" s="7" t="s">
        <v>6</v>
      </c>
      <c r="L15" s="7"/>
      <c r="M15" s="7"/>
      <c r="N15" s="7" t="s">
        <v>7</v>
      </c>
      <c r="O15" s="7"/>
      <c r="P15" s="20"/>
    </row>
    <row r="16" spans="1:16">
      <c r="A16" s="6">
        <v>12</v>
      </c>
      <c r="B16" s="10"/>
      <c r="C16" s="10"/>
      <c r="D16" s="10"/>
      <c r="E16" s="10"/>
      <c r="F16" s="10"/>
      <c r="G16" s="10"/>
      <c r="H16" s="8"/>
      <c r="I16" s="7"/>
      <c r="J16" s="7"/>
      <c r="K16" s="9" t="s">
        <v>8</v>
      </c>
      <c r="L16" s="9" t="s">
        <v>9</v>
      </c>
      <c r="M16" s="9" t="s">
        <v>10</v>
      </c>
      <c r="N16" s="9" t="s">
        <v>8</v>
      </c>
      <c r="O16" s="9" t="s">
        <v>9</v>
      </c>
      <c r="P16" s="21" t="s">
        <v>10</v>
      </c>
    </row>
    <row r="17" spans="1:22">
      <c r="A17" s="11" t="s">
        <v>21</v>
      </c>
      <c r="B17" s="12"/>
      <c r="C17" s="12"/>
      <c r="D17" s="12"/>
      <c r="E17" s="13"/>
      <c r="F17" s="13"/>
      <c r="G17" s="13"/>
      <c r="I17" s="7" t="s">
        <v>12</v>
      </c>
      <c r="J17" s="7"/>
      <c r="K17" s="36" t="s">
        <v>22</v>
      </c>
      <c r="L17" s="36" t="s">
        <v>23</v>
      </c>
      <c r="M17" s="36" t="s">
        <v>24</v>
      </c>
      <c r="N17" s="36" t="s">
        <v>25</v>
      </c>
      <c r="O17" s="36" t="s">
        <v>26</v>
      </c>
      <c r="P17" s="37" t="s">
        <v>27</v>
      </c>
      <c r="Q17" s="16"/>
      <c r="R17" s="16"/>
      <c r="S17" s="16"/>
      <c r="T17" s="16"/>
      <c r="U17" s="16"/>
      <c r="V17" s="16"/>
    </row>
    <row r="18" spans="1:22">
      <c r="A18" s="11"/>
      <c r="B18" s="14"/>
      <c r="C18" s="14"/>
      <c r="D18" s="14"/>
      <c r="E18" s="13"/>
      <c r="F18" s="13"/>
      <c r="G18" s="13"/>
      <c r="I18" s="7" t="s">
        <v>13</v>
      </c>
      <c r="J18" s="7"/>
      <c r="K18" s="36" t="s">
        <v>28</v>
      </c>
      <c r="L18" s="36" t="s">
        <v>29</v>
      </c>
      <c r="M18" s="36" t="s">
        <v>30</v>
      </c>
      <c r="N18" s="36" t="s">
        <v>31</v>
      </c>
      <c r="O18" s="36" t="s">
        <v>32</v>
      </c>
      <c r="P18" s="37" t="s">
        <v>33</v>
      </c>
      <c r="Q18" s="16"/>
      <c r="R18" s="16"/>
      <c r="S18" s="16"/>
      <c r="T18" s="16"/>
      <c r="U18" s="16"/>
      <c r="V18" s="16"/>
    </row>
    <row r="19" spans="1:16">
      <c r="A19" s="15"/>
      <c r="F19" s="16"/>
      <c r="I19" s="26" t="s">
        <v>14</v>
      </c>
      <c r="J19" s="9" t="s">
        <v>15</v>
      </c>
      <c r="K19" s="38" t="s">
        <v>34</v>
      </c>
      <c r="L19" s="38"/>
      <c r="M19" s="38"/>
      <c r="N19" s="38" t="s">
        <v>35</v>
      </c>
      <c r="O19" s="38"/>
      <c r="P19" s="39"/>
    </row>
    <row r="20" spans="1:16">
      <c r="A20" s="15"/>
      <c r="E20" s="16"/>
      <c r="F20" s="16"/>
      <c r="G20" s="16"/>
      <c r="I20" s="26"/>
      <c r="J20" s="9" t="s">
        <v>16</v>
      </c>
      <c r="K20" s="38" t="s">
        <v>36</v>
      </c>
      <c r="L20" s="38"/>
      <c r="M20" s="38"/>
      <c r="N20" s="38" t="s">
        <v>37</v>
      </c>
      <c r="O20" s="38"/>
      <c r="P20" s="39"/>
    </row>
    <row r="21" spans="1:16">
      <c r="A21" s="15"/>
      <c r="E21" s="16"/>
      <c r="G21" s="16"/>
      <c r="I21" s="26"/>
      <c r="J21" s="9" t="s">
        <v>17</v>
      </c>
      <c r="K21" s="38" t="s">
        <v>38</v>
      </c>
      <c r="L21" s="38"/>
      <c r="M21" s="38"/>
      <c r="N21" s="38" t="s">
        <v>39</v>
      </c>
      <c r="O21" s="38"/>
      <c r="P21" s="39"/>
    </row>
    <row r="22" spans="1:16">
      <c r="A22" s="15"/>
      <c r="I22" s="26"/>
      <c r="J22" s="9" t="s">
        <v>18</v>
      </c>
      <c r="K22" s="38" t="s">
        <v>40</v>
      </c>
      <c r="L22" s="38"/>
      <c r="M22" s="38"/>
      <c r="N22" s="38" t="s">
        <v>41</v>
      </c>
      <c r="O22" s="38"/>
      <c r="P22" s="39"/>
    </row>
    <row r="23" spans="1:16">
      <c r="A23" s="15"/>
      <c r="I23" s="26"/>
      <c r="J23" s="9" t="s">
        <v>19</v>
      </c>
      <c r="K23" s="38" t="s">
        <v>42</v>
      </c>
      <c r="L23" s="38"/>
      <c r="M23" s="38"/>
      <c r="N23" s="38" t="s">
        <v>43</v>
      </c>
      <c r="O23" s="38"/>
      <c r="P23" s="39"/>
    </row>
    <row r="24" spans="1:16">
      <c r="A24" s="15"/>
      <c r="I24" s="26"/>
      <c r="J24" s="9" t="s">
        <v>20</v>
      </c>
      <c r="K24" s="38" t="s">
        <v>44</v>
      </c>
      <c r="L24" s="38"/>
      <c r="M24" s="38"/>
      <c r="N24" s="38" t="s">
        <v>45</v>
      </c>
      <c r="O24" s="38"/>
      <c r="P24" s="39"/>
    </row>
    <row r="25" spans="1:16">
      <c r="A25" s="15"/>
      <c r="I25" s="30" t="s">
        <v>21</v>
      </c>
      <c r="J25" s="30"/>
      <c r="K25" s="36" t="s">
        <v>46</v>
      </c>
      <c r="L25" s="36" t="s">
        <v>47</v>
      </c>
      <c r="M25" s="36" t="s">
        <v>48</v>
      </c>
      <c r="N25" s="40" t="s">
        <v>49</v>
      </c>
      <c r="O25" s="41"/>
      <c r="P25" s="42"/>
    </row>
    <row r="26" spans="1:16">
      <c r="A26" s="15"/>
      <c r="H26" s="17"/>
      <c r="I26" s="17"/>
      <c r="J26" s="17"/>
      <c r="K26" s="17"/>
      <c r="L26" s="17"/>
      <c r="M26" s="17"/>
      <c r="N26" s="17"/>
      <c r="O26" s="17"/>
      <c r="P26" s="43"/>
    </row>
    <row r="27" spans="1:7">
      <c r="A27" s="18"/>
      <c r="B27" s="17"/>
      <c r="C27" s="17"/>
      <c r="D27" s="17"/>
      <c r="E27" s="17"/>
      <c r="F27" s="17"/>
      <c r="G27" s="17"/>
    </row>
    <row r="35" spans="1:1">
      <c r="A35" s="15"/>
    </row>
  </sheetData>
  <mergeCells count="51">
    <mergeCell ref="A1:P1"/>
    <mergeCell ref="A2:P2"/>
    <mergeCell ref="B3:D3"/>
    <mergeCell ref="E3:G3"/>
    <mergeCell ref="K3:M3"/>
    <mergeCell ref="N3:P3"/>
    <mergeCell ref="R4:W4"/>
    <mergeCell ref="I5:J5"/>
    <mergeCell ref="I6:J6"/>
    <mergeCell ref="K7:M7"/>
    <mergeCell ref="N7:P7"/>
    <mergeCell ref="K8:M8"/>
    <mergeCell ref="N8:P8"/>
    <mergeCell ref="K9:M9"/>
    <mergeCell ref="N9:P9"/>
    <mergeCell ref="K10:M10"/>
    <mergeCell ref="N10:P10"/>
    <mergeCell ref="K11:M11"/>
    <mergeCell ref="N11:P11"/>
    <mergeCell ref="K12:M12"/>
    <mergeCell ref="N12:P12"/>
    <mergeCell ref="I13:J13"/>
    <mergeCell ref="N13:P13"/>
    <mergeCell ref="K15:M15"/>
    <mergeCell ref="N15:P15"/>
    <mergeCell ref="I17:J17"/>
    <mergeCell ref="I18:J18"/>
    <mergeCell ref="K19:M19"/>
    <mergeCell ref="N19:P19"/>
    <mergeCell ref="K20:M20"/>
    <mergeCell ref="N20:P20"/>
    <mergeCell ref="K21:M21"/>
    <mergeCell ref="N21:P21"/>
    <mergeCell ref="K22:M22"/>
    <mergeCell ref="N22:P22"/>
    <mergeCell ref="K23:M23"/>
    <mergeCell ref="N23:P23"/>
    <mergeCell ref="K24:M24"/>
    <mergeCell ref="N24:P24"/>
    <mergeCell ref="I25:J25"/>
    <mergeCell ref="N25:P25"/>
    <mergeCell ref="A3:A4"/>
    <mergeCell ref="A17:A18"/>
    <mergeCell ref="B17:B18"/>
    <mergeCell ref="C17:C18"/>
    <mergeCell ref="D17:D18"/>
    <mergeCell ref="I7:I12"/>
    <mergeCell ref="I19:I24"/>
    <mergeCell ref="I15:J16"/>
    <mergeCell ref="E17:G18"/>
    <mergeCell ref="I3:J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2019-09-27T04:38:00Z</dcterms:created>
  <dcterms:modified xsi:type="dcterms:W3CDTF">2024-05-22T08:42:42Z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07C62CD8EE2A45A7933C82D464F34518_13</vt:lpwstr>
  </property>
  <property fmtid="{D5CDD505-2E9C-101B-9397-08002B2CF9AE}" pid="3" name="KSOProductBuildVer">
    <vt:lpwstr>2052-12.1.0.16929</vt:lpwstr>
  </property>
</Properties>
</file>